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C8960B-A44F-446D-AA60-CDFF5D7CD12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38" i="1" s="1"/>
  <c r="L127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J195" i="1"/>
  <c r="G176" i="1"/>
  <c r="H176" i="1"/>
  <c r="I157" i="1"/>
  <c r="G157" i="1"/>
  <c r="J157" i="1"/>
  <c r="H138" i="1"/>
  <c r="J138" i="1"/>
  <c r="I138" i="1"/>
  <c r="G138" i="1"/>
  <c r="I119" i="1"/>
  <c r="H119" i="1"/>
  <c r="G119" i="1"/>
  <c r="I100" i="1"/>
  <c r="G100" i="1"/>
  <c r="F81" i="1"/>
  <c r="H62" i="1"/>
  <c r="I43" i="1"/>
  <c r="H43" i="1"/>
  <c r="G43" i="1"/>
  <c r="L196" i="1"/>
  <c r="F43" i="1"/>
  <c r="I195" i="1"/>
  <c r="J176" i="1"/>
  <c r="I176" i="1"/>
  <c r="H157" i="1"/>
  <c r="J119" i="1"/>
  <c r="F100" i="1"/>
  <c r="J100" i="1"/>
  <c r="H100" i="1"/>
  <c r="J81" i="1"/>
  <c r="G81" i="1"/>
  <c r="H81" i="1"/>
  <c r="I81" i="1"/>
  <c r="J62" i="1"/>
  <c r="I62" i="1"/>
  <c r="F62" i="1"/>
  <c r="G62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F196" i="1"/>
  <c r="J196" i="1"/>
  <c r="G196" i="1"/>
</calcChain>
</file>

<file path=xl/sharedStrings.xml><?xml version="1.0" encoding="utf-8"?>
<sst xmlns="http://schemas.openxmlformats.org/spreadsheetml/2006/main" count="282" uniqueCount="87">
  <si>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</si>
  <si>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</si>
  <si>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</si>
  <si>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</si>
  <si>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</si>
  <si>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</si>
  <si>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</si>
  <si>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</si>
  <si>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</si>
  <si>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</si>
  <si>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</si>
  <si>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</si>
  <si>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</si>
  <si>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</si>
  <si>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</si>
  <si>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</si>
  <si>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</si>
  <si>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</si>
  <si>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</si>
  <si>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</si>
  <si>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</si>
  <si>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</si>
  <si>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</si>
  <si>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</si>
  <si>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</si>
  <si>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</si>
  <si>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</si>
  <si>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</si>
  <si>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</si>
  <si>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</si>
  <si>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</si>
  <si>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</si>
  <si>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</si>
  <si>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</si>
  <si>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</si>
  <si>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</si>
  <si>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</si>
  <si>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</si>
  <si>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</t>
  </si>
  <si>
    <t>Чай с сахаром</t>
  </si>
  <si>
    <t>Печенье</t>
  </si>
  <si>
    <t>Суп картофельный с рыбными консервами</t>
  </si>
  <si>
    <t>Плов с курицей</t>
  </si>
  <si>
    <t>Компот из сухофруктов</t>
  </si>
  <si>
    <t>Хлеб пшеничный</t>
  </si>
  <si>
    <t>Хлеб ржаной</t>
  </si>
  <si>
    <t>Овощи порционные</t>
  </si>
  <si>
    <t>Макароны с сыром</t>
  </si>
  <si>
    <t>Чай с сахароми</t>
  </si>
  <si>
    <t>Кондитерское изделие</t>
  </si>
  <si>
    <t>Гуляш из отварного мяса в молочном соусе</t>
  </si>
  <si>
    <t>Голубцы ленивые</t>
  </si>
  <si>
    <t>Макаронные изделия  отварные с маслом и сыром</t>
  </si>
  <si>
    <t>Капуста квашеная</t>
  </si>
  <si>
    <t>Каша гречневая с тушенкой</t>
  </si>
  <si>
    <t xml:space="preserve">Директор </t>
  </si>
  <si>
    <t>Ефремкин В.К.</t>
  </si>
  <si>
    <t>МБОУ "Спасская СОШ"</t>
  </si>
  <si>
    <t>Макароны с мясной подливой</t>
  </si>
  <si>
    <t>Блинчики с яблоком</t>
  </si>
  <si>
    <t>Плов с мясом</t>
  </si>
  <si>
    <t>Суп с макаронными изделиями с курицей</t>
  </si>
  <si>
    <t>Кисель из концентрата</t>
  </si>
  <si>
    <t>Борщ с  мясом со сметаной</t>
  </si>
  <si>
    <t>Каша гречневая рассыпчатая со сливочным маслом</t>
  </si>
  <si>
    <t>Картофельное пюре  с мясными консервами</t>
  </si>
  <si>
    <t>Суп из бобовых с мясом</t>
  </si>
  <si>
    <t>Рис отварной</t>
  </si>
  <si>
    <t>Котлета рыбная</t>
  </si>
  <si>
    <t>Макароны отварные со сливочным маслом</t>
  </si>
  <si>
    <t>Напиток из шиповника</t>
  </si>
  <si>
    <t>Суп рисовый с мясом</t>
  </si>
  <si>
    <t>Суп гороховый с курицей</t>
  </si>
  <si>
    <t>Картофельное пюре со сливочным маслом</t>
  </si>
  <si>
    <t xml:space="preserve">Овощи порционные </t>
  </si>
  <si>
    <t>Капуста тушеная с мясом</t>
  </si>
  <si>
    <t>Компот из свежих фруктов</t>
  </si>
  <si>
    <t>Суп картофельный с фрикадельками</t>
  </si>
  <si>
    <t>Котлета мясная</t>
  </si>
  <si>
    <t>Рассольник с курицей со сметаной</t>
  </si>
  <si>
    <t>Рыба запеченная в томатном соусе с овощами</t>
  </si>
  <si>
    <t>Подлива из мяса птицы</t>
  </si>
  <si>
    <t>Щи с курицей</t>
  </si>
  <si>
    <t>Суп пшенный с курицей</t>
  </si>
  <si>
    <t>12 лет и старше</t>
  </si>
  <si>
    <t>Выпечка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</si>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</sst>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156" sqref="M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57</v>
      </c>
      <c r="D1" s="56"/>
      <c r="E1" s="56"/>
      <c r="F1" s="12" t="s">
        <v>15</v>
      </c>
      <c r="G1" s="2" t="s">
        <v>16</v>
      </c>
      <c r="H1" s="57" t="s">
        <v>55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56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84</v>
      </c>
      <c r="G3" s="2" t="s">
        <v>18</v>
      </c>
      <c r="H3" s="48">
        <v>31</v>
      </c>
      <c r="I3" s="48">
        <v>10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250</v>
      </c>
      <c r="G6" s="40">
        <v>9</v>
      </c>
      <c r="H6" s="40">
        <v>11</v>
      </c>
      <c r="I6" s="40">
        <v>32</v>
      </c>
      <c r="J6" s="40">
        <v>253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7</v>
      </c>
      <c r="H9" s="43">
        <v>0</v>
      </c>
      <c r="I9" s="43">
        <v>14</v>
      </c>
      <c r="J9" s="43">
        <v>80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40</v>
      </c>
      <c r="F11" s="43">
        <v>10</v>
      </c>
      <c r="G11" s="43">
        <v>2</v>
      </c>
      <c r="H11" s="43">
        <v>2</v>
      </c>
      <c r="I11" s="43">
        <v>3</v>
      </c>
      <c r="J11" s="43">
        <v>62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18</v>
      </c>
      <c r="H13" s="19">
        <f t="shared" si="0"/>
        <v>13</v>
      </c>
      <c r="I13" s="19">
        <f t="shared" si="0"/>
        <v>64</v>
      </c>
      <c r="J13" s="19">
        <f t="shared" si="0"/>
        <v>457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43">
        <v>0</v>
      </c>
      <c r="H14" s="43">
        <v>0</v>
      </c>
      <c r="I14" s="43">
        <v>2</v>
      </c>
      <c r="J14" s="43">
        <v>13</v>
      </c>
      <c r="K14" s="50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61</v>
      </c>
      <c r="F15" s="43">
        <v>250</v>
      </c>
      <c r="G15" s="43">
        <v>5</v>
      </c>
      <c r="H15" s="43">
        <v>10</v>
      </c>
      <c r="I15" s="43">
        <v>14</v>
      </c>
      <c r="J15" s="43">
        <v>151</v>
      </c>
      <c r="K15" s="51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60</v>
      </c>
      <c r="F16" s="43">
        <v>200</v>
      </c>
      <c r="G16" s="43">
        <v>15</v>
      </c>
      <c r="H16" s="43">
        <v>21</v>
      </c>
      <c r="I16" s="43">
        <v>34</v>
      </c>
      <c r="J16" s="43">
        <v>290</v>
      </c>
      <c r="K16" s="51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62</v>
      </c>
      <c r="F18" s="43">
        <v>220</v>
      </c>
      <c r="G18" s="43">
        <v>1</v>
      </c>
      <c r="H18" s="43">
        <v>1</v>
      </c>
      <c r="I18" s="43">
        <v>10</v>
      </c>
      <c r="J18" s="43">
        <v>41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20</v>
      </c>
      <c r="G19" s="43">
        <v>2</v>
      </c>
      <c r="H19" s="43">
        <v>0</v>
      </c>
      <c r="I19" s="43">
        <v>13</v>
      </c>
      <c r="J19" s="43">
        <v>54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3</v>
      </c>
      <c r="H20" s="43">
        <v>0</v>
      </c>
      <c r="I20" s="43">
        <v>25</v>
      </c>
      <c r="J20" s="43">
        <v>140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26</v>
      </c>
      <c r="H23" s="19">
        <f t="shared" si="2"/>
        <v>32</v>
      </c>
      <c r="I23" s="19">
        <f t="shared" si="2"/>
        <v>98</v>
      </c>
      <c r="J23" s="19">
        <f t="shared" si="2"/>
        <v>689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1270</v>
      </c>
      <c r="G24" s="32">
        <f t="shared" ref="G24:J24" si="4">G13+G23</f>
        <v>44</v>
      </c>
      <c r="H24" s="32">
        <f t="shared" si="4"/>
        <v>45</v>
      </c>
      <c r="I24" s="32">
        <f t="shared" si="4"/>
        <v>162</v>
      </c>
      <c r="J24" s="32">
        <f t="shared" si="4"/>
        <v>1146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170</v>
      </c>
      <c r="G25" s="40">
        <v>13</v>
      </c>
      <c r="H25" s="40">
        <v>15</v>
      </c>
      <c r="I25" s="40">
        <v>28</v>
      </c>
      <c r="J25" s="40">
        <v>260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39</v>
      </c>
      <c r="F27" s="43">
        <v>200</v>
      </c>
      <c r="G27" s="43">
        <v>12</v>
      </c>
      <c r="H27" s="43">
        <v>3</v>
      </c>
      <c r="I27" s="43">
        <v>13</v>
      </c>
      <c r="J27" s="43">
        <v>78</v>
      </c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7</v>
      </c>
      <c r="H28" s="43">
        <v>0</v>
      </c>
      <c r="I28" s="43">
        <v>14</v>
      </c>
      <c r="J28" s="43">
        <v>80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400</v>
      </c>
      <c r="G32" s="19">
        <f t="shared" ref="G32" si="6">SUM(G25:G31)</f>
        <v>32</v>
      </c>
      <c r="H32" s="19">
        <f t="shared" ref="H32" si="7">SUM(H25:H31)</f>
        <v>18</v>
      </c>
      <c r="I32" s="19">
        <f t="shared" ref="I32" si="8">SUM(I25:I31)</f>
        <v>55</v>
      </c>
      <c r="J32" s="19">
        <f t="shared" ref="J32:L32" si="9">SUM(J25:J31)</f>
        <v>418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60</v>
      </c>
      <c r="G33" s="43">
        <v>0</v>
      </c>
      <c r="H33" s="43">
        <v>0</v>
      </c>
      <c r="I33" s="43">
        <v>2</v>
      </c>
      <c r="J33" s="43">
        <v>13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2" t="s">
        <v>63</v>
      </c>
      <c r="F34" s="43">
        <v>250</v>
      </c>
      <c r="G34" s="43">
        <v>12</v>
      </c>
      <c r="H34" s="43">
        <v>6</v>
      </c>
      <c r="I34" s="43">
        <v>7</v>
      </c>
      <c r="J34" s="43">
        <v>153</v>
      </c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52" t="s">
        <v>81</v>
      </c>
      <c r="F35" s="43">
        <v>90</v>
      </c>
      <c r="G35" s="43">
        <v>14</v>
      </c>
      <c r="H35" s="43">
        <v>10</v>
      </c>
      <c r="I35" s="43">
        <v>13</v>
      </c>
      <c r="J35" s="43">
        <v>229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52" t="s">
        <v>64</v>
      </c>
      <c r="F36" s="43">
        <v>150</v>
      </c>
      <c r="G36" s="43">
        <v>9</v>
      </c>
      <c r="H36" s="43">
        <v>6</v>
      </c>
      <c r="I36" s="43">
        <v>39</v>
      </c>
      <c r="J36" s="43">
        <v>244</v>
      </c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39</v>
      </c>
      <c r="F37" s="43">
        <v>200</v>
      </c>
      <c r="G37" s="43">
        <v>0</v>
      </c>
      <c r="H37" s="43">
        <v>0</v>
      </c>
      <c r="I37" s="43">
        <v>15</v>
      </c>
      <c r="J37" s="43">
        <v>62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52" t="s">
        <v>44</v>
      </c>
      <c r="F38" s="43">
        <v>20</v>
      </c>
      <c r="G38" s="43">
        <v>2</v>
      </c>
      <c r="H38" s="43">
        <v>0</v>
      </c>
      <c r="I38" s="43">
        <v>13</v>
      </c>
      <c r="J38" s="43">
        <v>54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45</v>
      </c>
      <c r="F39" s="43">
        <v>30</v>
      </c>
      <c r="G39" s="43">
        <v>3</v>
      </c>
      <c r="H39" s="43">
        <v>0</v>
      </c>
      <c r="I39" s="43">
        <v>25</v>
      </c>
      <c r="J39" s="43">
        <v>140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" si="10">SUM(G33:G41)</f>
        <v>40</v>
      </c>
      <c r="H42" s="19">
        <f t="shared" ref="H42" si="11">SUM(H33:H41)</f>
        <v>22</v>
      </c>
      <c r="I42" s="19">
        <f t="shared" ref="I42" si="12">SUM(I33:I41)</f>
        <v>114</v>
      </c>
      <c r="J42" s="19">
        <f t="shared" ref="J42:L42" si="13">SUM(J33:J41)</f>
        <v>895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1200</v>
      </c>
      <c r="G43" s="32">
        <f t="shared" ref="G43" si="14">G32+G42</f>
        <v>72</v>
      </c>
      <c r="H43" s="32">
        <f t="shared" ref="H43" si="15">H32+H42</f>
        <v>40</v>
      </c>
      <c r="I43" s="32">
        <f t="shared" ref="I43" si="16">I32+I42</f>
        <v>169</v>
      </c>
      <c r="J43" s="32">
        <f t="shared" ref="J43:L43" si="17">J32+J42</f>
        <v>1313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3" t="s">
        <v>85</v>
      </c>
      <c r="F44" s="43">
        <v>270</v>
      </c>
      <c r="G44" s="40">
        <v>23</v>
      </c>
      <c r="H44" s="40">
        <v>24</v>
      </c>
      <c r="I44" s="40">
        <v>30</v>
      </c>
      <c r="J44" s="40">
        <v>320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12</v>
      </c>
      <c r="H46" s="43">
        <v>3</v>
      </c>
      <c r="I46" s="43">
        <v>13</v>
      </c>
      <c r="J46" s="43">
        <v>78</v>
      </c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470</v>
      </c>
      <c r="G51" s="19">
        <f t="shared" ref="G51" si="18">SUM(G44:G50)</f>
        <v>35</v>
      </c>
      <c r="H51" s="19">
        <f t="shared" ref="H51" si="19">SUM(H44:H50)</f>
        <v>27</v>
      </c>
      <c r="I51" s="19">
        <f t="shared" ref="I51" si="20">SUM(I44:I50)</f>
        <v>43</v>
      </c>
      <c r="J51" s="19">
        <f t="shared" ref="J51:L51" si="21">SUM(J44:J50)</f>
        <v>398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4" t="s">
        <v>46</v>
      </c>
      <c r="F52" s="43">
        <v>60</v>
      </c>
      <c r="G52" s="43">
        <v>0</v>
      </c>
      <c r="H52" s="43">
        <v>0</v>
      </c>
      <c r="I52" s="43">
        <v>2</v>
      </c>
      <c r="J52" s="43">
        <v>13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52" t="s">
        <v>77</v>
      </c>
      <c r="F53" s="43">
        <v>250</v>
      </c>
      <c r="G53" s="43">
        <v>6</v>
      </c>
      <c r="H53" s="43">
        <v>6</v>
      </c>
      <c r="I53" s="43">
        <v>12</v>
      </c>
      <c r="J53" s="43">
        <v>118</v>
      </c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5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65</v>
      </c>
      <c r="F55" s="43">
        <v>200</v>
      </c>
      <c r="G55" s="43">
        <v>13</v>
      </c>
      <c r="H55" s="43">
        <v>14</v>
      </c>
      <c r="I55" s="43">
        <v>26</v>
      </c>
      <c r="J55" s="43">
        <v>348</v>
      </c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52" t="s">
        <v>48</v>
      </c>
      <c r="F56" s="43">
        <v>200</v>
      </c>
      <c r="G56" s="43">
        <v>0</v>
      </c>
      <c r="H56" s="43">
        <v>0</v>
      </c>
      <c r="I56" s="43">
        <v>15</v>
      </c>
      <c r="J56" s="43">
        <v>62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52" t="s">
        <v>44</v>
      </c>
      <c r="F57" s="43">
        <v>20</v>
      </c>
      <c r="G57" s="43">
        <v>2</v>
      </c>
      <c r="H57" s="43">
        <v>0</v>
      </c>
      <c r="I57" s="43">
        <v>13</v>
      </c>
      <c r="J57" s="43">
        <v>54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45</v>
      </c>
      <c r="F58" s="43">
        <v>30</v>
      </c>
      <c r="G58" s="43">
        <v>3</v>
      </c>
      <c r="H58" s="43">
        <v>0</v>
      </c>
      <c r="I58" s="43">
        <v>25</v>
      </c>
      <c r="J58" s="43">
        <v>140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24</v>
      </c>
      <c r="H61" s="19">
        <f t="shared" ref="H61" si="23">SUM(H52:H60)</f>
        <v>20</v>
      </c>
      <c r="I61" s="19">
        <f t="shared" ref="I61" si="24">SUM(I52:I60)</f>
        <v>93</v>
      </c>
      <c r="J61" s="19">
        <f t="shared" ref="J61:L61" si="25">SUM(J52:J60)</f>
        <v>735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1230</v>
      </c>
      <c r="G62" s="32">
        <f t="shared" ref="G62" si="26">G51+G61</f>
        <v>59</v>
      </c>
      <c r="H62" s="32">
        <f t="shared" ref="H62" si="27">H51+H61</f>
        <v>47</v>
      </c>
      <c r="I62" s="32">
        <f t="shared" ref="I62" si="28">I51+I61</f>
        <v>136</v>
      </c>
      <c r="J62" s="32">
        <f t="shared" ref="J62:L62" si="29">J51+J61</f>
        <v>1133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38</v>
      </c>
      <c r="F63" s="40">
        <v>210</v>
      </c>
      <c r="G63" s="40">
        <v>6</v>
      </c>
      <c r="H63" s="40">
        <v>11</v>
      </c>
      <c r="I63" s="40">
        <v>32</v>
      </c>
      <c r="J63" s="40">
        <v>251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39</v>
      </c>
      <c r="F65" s="43">
        <v>200</v>
      </c>
      <c r="G65" s="43">
        <v>12</v>
      </c>
      <c r="H65" s="43">
        <v>3</v>
      </c>
      <c r="I65" s="43">
        <v>13</v>
      </c>
      <c r="J65" s="43">
        <v>78</v>
      </c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52" t="s">
        <v>44</v>
      </c>
      <c r="F66" s="43">
        <v>30</v>
      </c>
      <c r="G66" s="43">
        <v>7</v>
      </c>
      <c r="H66" s="43">
        <v>0</v>
      </c>
      <c r="I66" s="43">
        <v>14</v>
      </c>
      <c r="J66" s="43">
        <v>80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49</v>
      </c>
      <c r="F68" s="43">
        <v>50</v>
      </c>
      <c r="G68" s="43">
        <v>4</v>
      </c>
      <c r="H68" s="43">
        <v>6</v>
      </c>
      <c r="I68" s="43">
        <v>37</v>
      </c>
      <c r="J68" s="43">
        <v>209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490</v>
      </c>
      <c r="G70" s="19">
        <f t="shared" ref="G70" si="30">SUM(G63:G69)</f>
        <v>29</v>
      </c>
      <c r="H70" s="19">
        <f t="shared" ref="H70" si="31">SUM(H63:H69)</f>
        <v>20</v>
      </c>
      <c r="I70" s="19">
        <f t="shared" ref="I70" si="32">SUM(I63:I69)</f>
        <v>96</v>
      </c>
      <c r="J70" s="19">
        <f t="shared" ref="J70:L70" si="33">SUM(J63:J69)</f>
        <v>618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4" t="s">
        <v>46</v>
      </c>
      <c r="F71" s="43">
        <v>60</v>
      </c>
      <c r="G71" s="43">
        <v>0</v>
      </c>
      <c r="H71" s="43">
        <v>0</v>
      </c>
      <c r="I71" s="43">
        <v>2</v>
      </c>
      <c r="J71" s="43">
        <v>13</v>
      </c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66</v>
      </c>
      <c r="F72" s="43">
        <v>250</v>
      </c>
      <c r="G72" s="43">
        <v>4</v>
      </c>
      <c r="H72" s="43">
        <v>4</v>
      </c>
      <c r="I72" s="43">
        <v>10</v>
      </c>
      <c r="J72" s="43">
        <v>108</v>
      </c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52" t="s">
        <v>68</v>
      </c>
      <c r="F73" s="43">
        <v>90</v>
      </c>
      <c r="G73" s="43">
        <v>11</v>
      </c>
      <c r="H73" s="43">
        <v>9</v>
      </c>
      <c r="I73" s="43">
        <v>12</v>
      </c>
      <c r="J73" s="43">
        <v>142</v>
      </c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52" t="s">
        <v>67</v>
      </c>
      <c r="F74" s="43">
        <v>155</v>
      </c>
      <c r="G74" s="43">
        <v>3</v>
      </c>
      <c r="H74" s="43">
        <v>5</v>
      </c>
      <c r="I74" s="43">
        <v>41</v>
      </c>
      <c r="J74" s="43">
        <v>226</v>
      </c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43</v>
      </c>
      <c r="F75" s="43">
        <v>200</v>
      </c>
      <c r="G75" s="43">
        <v>2</v>
      </c>
      <c r="H75" s="43">
        <v>15</v>
      </c>
      <c r="I75" s="43">
        <v>30</v>
      </c>
      <c r="J75" s="43">
        <v>124</v>
      </c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52" t="s">
        <v>44</v>
      </c>
      <c r="F76" s="43">
        <v>20</v>
      </c>
      <c r="G76" s="43">
        <v>2</v>
      </c>
      <c r="H76" s="43">
        <v>0</v>
      </c>
      <c r="I76" s="43">
        <v>13</v>
      </c>
      <c r="J76" s="43">
        <v>54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45</v>
      </c>
      <c r="F77" s="43">
        <v>30</v>
      </c>
      <c r="G77" s="43">
        <v>3</v>
      </c>
      <c r="H77" s="43">
        <v>0</v>
      </c>
      <c r="I77" s="43">
        <v>25</v>
      </c>
      <c r="J77" s="43">
        <v>140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805</v>
      </c>
      <c r="G80" s="19">
        <f t="shared" ref="G80" si="34">SUM(G71:G79)</f>
        <v>25</v>
      </c>
      <c r="H80" s="19">
        <f t="shared" ref="H80" si="35">SUM(H71:H79)</f>
        <v>33</v>
      </c>
      <c r="I80" s="19">
        <f t="shared" ref="I80" si="36">SUM(I71:I79)</f>
        <v>133</v>
      </c>
      <c r="J80" s="19">
        <f t="shared" ref="J80:L80" si="37">SUM(J71:J79)</f>
        <v>807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1295</v>
      </c>
      <c r="G81" s="32">
        <f t="shared" ref="G81" si="38">G70+G80</f>
        <v>54</v>
      </c>
      <c r="H81" s="32">
        <f t="shared" ref="H81" si="39">H70+H80</f>
        <v>53</v>
      </c>
      <c r="I81" s="32">
        <f t="shared" ref="I81" si="40">I70+I80</f>
        <v>229</v>
      </c>
      <c r="J81" s="32">
        <f t="shared" ref="J81:L81" si="41">J70+J80</f>
        <v>1425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54</v>
      </c>
      <c r="F82" s="40">
        <v>260</v>
      </c>
      <c r="G82" s="40">
        <v>6</v>
      </c>
      <c r="H82" s="40">
        <v>7</v>
      </c>
      <c r="I82" s="40">
        <v>3</v>
      </c>
      <c r="J82" s="40">
        <v>247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39</v>
      </c>
      <c r="F84" s="43">
        <v>200</v>
      </c>
      <c r="G84" s="43">
        <v>12</v>
      </c>
      <c r="H84" s="43">
        <v>3</v>
      </c>
      <c r="I84" s="43">
        <v>13</v>
      </c>
      <c r="J84" s="43">
        <v>78</v>
      </c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7</v>
      </c>
      <c r="H85" s="43">
        <v>0</v>
      </c>
      <c r="I85" s="43">
        <v>14</v>
      </c>
      <c r="J85" s="43">
        <v>80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25</v>
      </c>
      <c r="H89" s="19">
        <f t="shared" ref="H89" si="43">SUM(H82:H88)</f>
        <v>10</v>
      </c>
      <c r="I89" s="19">
        <f t="shared" ref="I89" si="44">SUM(I82:I88)</f>
        <v>30</v>
      </c>
      <c r="J89" s="19">
        <f t="shared" ref="J89:L89" si="45">SUM(J82:J88)</f>
        <v>405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4" t="s">
        <v>46</v>
      </c>
      <c r="F90" s="43">
        <v>60</v>
      </c>
      <c r="G90" s="43">
        <v>0</v>
      </c>
      <c r="H90" s="43">
        <v>0</v>
      </c>
      <c r="I90" s="43">
        <v>2</v>
      </c>
      <c r="J90" s="43">
        <v>13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52" t="s">
        <v>83</v>
      </c>
      <c r="F91" s="43">
        <v>250</v>
      </c>
      <c r="G91" s="43">
        <v>4</v>
      </c>
      <c r="H91" s="43">
        <v>7</v>
      </c>
      <c r="I91" s="43">
        <v>125</v>
      </c>
      <c r="J91" s="43">
        <v>108</v>
      </c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78</v>
      </c>
      <c r="F92" s="43">
        <v>90</v>
      </c>
      <c r="G92" s="43">
        <v>20</v>
      </c>
      <c r="H92" s="43">
        <v>18</v>
      </c>
      <c r="I92" s="43">
        <v>5</v>
      </c>
      <c r="J92" s="43">
        <v>229</v>
      </c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52" t="s">
        <v>69</v>
      </c>
      <c r="F93" s="43">
        <v>150</v>
      </c>
      <c r="G93" s="43">
        <v>5</v>
      </c>
      <c r="H93" s="43">
        <v>8</v>
      </c>
      <c r="I93" s="43">
        <v>32</v>
      </c>
      <c r="J93" s="43">
        <v>228</v>
      </c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70</v>
      </c>
      <c r="F94" s="43">
        <v>200</v>
      </c>
      <c r="G94" s="43">
        <v>1</v>
      </c>
      <c r="H94" s="43">
        <v>1</v>
      </c>
      <c r="I94" s="43">
        <v>16</v>
      </c>
      <c r="J94" s="43">
        <v>38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52" t="s">
        <v>44</v>
      </c>
      <c r="F95" s="43">
        <v>20</v>
      </c>
      <c r="G95" s="43">
        <v>2</v>
      </c>
      <c r="H95" s="43">
        <v>0</v>
      </c>
      <c r="I95" s="43">
        <v>13</v>
      </c>
      <c r="J95" s="43">
        <v>54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45</v>
      </c>
      <c r="F96" s="43">
        <v>30</v>
      </c>
      <c r="G96" s="43">
        <v>3</v>
      </c>
      <c r="H96" s="43">
        <v>0</v>
      </c>
      <c r="I96" s="43">
        <v>25</v>
      </c>
      <c r="J96" s="43">
        <v>140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35</v>
      </c>
      <c r="H99" s="19">
        <f t="shared" ref="H99" si="47">SUM(H90:H98)</f>
        <v>34</v>
      </c>
      <c r="I99" s="19">
        <f t="shared" ref="I99" si="48">SUM(I90:I98)</f>
        <v>218</v>
      </c>
      <c r="J99" s="19">
        <f t="shared" ref="J99:L99" si="49">SUM(J90:J98)</f>
        <v>810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1290</v>
      </c>
      <c r="G100" s="32">
        <f t="shared" ref="G100" si="50">G89+G99</f>
        <v>60</v>
      </c>
      <c r="H100" s="32">
        <f t="shared" ref="H100" si="51">H89+H99</f>
        <v>44</v>
      </c>
      <c r="I100" s="32">
        <f t="shared" ref="I100" si="52">I89+I99</f>
        <v>248</v>
      </c>
      <c r="J100" s="32">
        <f t="shared" ref="J100:L100" si="53">J89+J99</f>
        <v>1215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3" t="s">
        <v>38</v>
      </c>
      <c r="F101" s="40">
        <v>210</v>
      </c>
      <c r="G101" s="40">
        <v>6</v>
      </c>
      <c r="H101" s="40">
        <v>11</v>
      </c>
      <c r="I101" s="40">
        <v>32</v>
      </c>
      <c r="J101" s="40">
        <v>251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52" t="s">
        <v>39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52" t="s">
        <v>44</v>
      </c>
      <c r="F104" s="43">
        <v>30</v>
      </c>
      <c r="G104" s="43">
        <v>7</v>
      </c>
      <c r="H104" s="43">
        <v>0</v>
      </c>
      <c r="I104" s="43">
        <v>14</v>
      </c>
      <c r="J104" s="43">
        <v>80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50</v>
      </c>
      <c r="G106" s="43">
        <v>4</v>
      </c>
      <c r="H106" s="43">
        <v>6</v>
      </c>
      <c r="I106" s="43">
        <v>37</v>
      </c>
      <c r="J106" s="43">
        <v>209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98</v>
      </c>
      <c r="J108" s="19">
        <f t="shared" si="54"/>
        <v>602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4" t="s">
        <v>46</v>
      </c>
      <c r="F109" s="43">
        <v>60</v>
      </c>
      <c r="G109" s="43">
        <v>0</v>
      </c>
      <c r="H109" s="43">
        <v>0</v>
      </c>
      <c r="I109" s="43">
        <v>2</v>
      </c>
      <c r="J109" s="43">
        <v>13</v>
      </c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52" t="s">
        <v>71</v>
      </c>
      <c r="F110" s="43">
        <v>250</v>
      </c>
      <c r="G110" s="43">
        <v>5</v>
      </c>
      <c r="H110" s="43">
        <v>5</v>
      </c>
      <c r="I110" s="43">
        <v>18</v>
      </c>
      <c r="J110" s="43">
        <v>150</v>
      </c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52" t="s">
        <v>52</v>
      </c>
      <c r="F111" s="43">
        <v>170</v>
      </c>
      <c r="G111" s="43">
        <v>19</v>
      </c>
      <c r="H111" s="43">
        <v>9</v>
      </c>
      <c r="I111" s="43">
        <v>91</v>
      </c>
      <c r="J111" s="43">
        <v>251</v>
      </c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52" t="s">
        <v>39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44</v>
      </c>
      <c r="F114" s="43">
        <v>20</v>
      </c>
      <c r="G114" s="43">
        <v>2</v>
      </c>
      <c r="H114" s="43">
        <v>0</v>
      </c>
      <c r="I114" s="43">
        <v>13</v>
      </c>
      <c r="J114" s="43">
        <v>54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45</v>
      </c>
      <c r="F115" s="43">
        <v>30</v>
      </c>
      <c r="G115" s="43">
        <v>3</v>
      </c>
      <c r="H115" s="43">
        <v>0</v>
      </c>
      <c r="I115" s="43">
        <v>25</v>
      </c>
      <c r="J115" s="43">
        <v>140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730</v>
      </c>
      <c r="G118" s="19">
        <f t="shared" ref="G118:J118" si="56">SUM(G109:G117)</f>
        <v>29</v>
      </c>
      <c r="H118" s="19">
        <f t="shared" si="56"/>
        <v>14</v>
      </c>
      <c r="I118" s="19">
        <f t="shared" si="56"/>
        <v>164</v>
      </c>
      <c r="J118" s="19">
        <f t="shared" si="56"/>
        <v>670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8">G108+G118</f>
        <v>46</v>
      </c>
      <c r="H119" s="32">
        <f t="shared" ref="H119" si="59">H108+H118</f>
        <v>31</v>
      </c>
      <c r="I119" s="32">
        <f t="shared" ref="I119" si="60">I108+I118</f>
        <v>262</v>
      </c>
      <c r="J119" s="32">
        <f t="shared" ref="J119:L119" si="61">J108+J118</f>
        <v>1272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42</v>
      </c>
      <c r="F120" s="40">
        <v>175</v>
      </c>
      <c r="G120" s="40">
        <v>15</v>
      </c>
      <c r="H120" s="40">
        <v>9</v>
      </c>
      <c r="I120" s="40">
        <v>31</v>
      </c>
      <c r="J120" s="40">
        <v>291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52" t="s">
        <v>39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7</v>
      </c>
      <c r="H123" s="43">
        <v>0</v>
      </c>
      <c r="I123" s="43">
        <v>14</v>
      </c>
      <c r="J123" s="43">
        <v>80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405</v>
      </c>
      <c r="G127" s="19">
        <f t="shared" ref="G127:J127" si="62">SUM(G120:G126)</f>
        <v>22</v>
      </c>
      <c r="H127" s="19">
        <f t="shared" si="62"/>
        <v>9</v>
      </c>
      <c r="I127" s="19">
        <f t="shared" si="62"/>
        <v>60</v>
      </c>
      <c r="J127" s="19">
        <f t="shared" si="62"/>
        <v>433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 t="s">
        <v>46</v>
      </c>
      <c r="F128" s="43">
        <v>60</v>
      </c>
      <c r="G128" s="43">
        <v>0</v>
      </c>
      <c r="H128" s="43">
        <v>0</v>
      </c>
      <c r="I128" s="43">
        <v>2</v>
      </c>
      <c r="J128" s="43">
        <v>13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52" t="s">
        <v>72</v>
      </c>
      <c r="F129" s="43">
        <v>250</v>
      </c>
      <c r="G129" s="43">
        <v>12</v>
      </c>
      <c r="H129" s="43">
        <v>6</v>
      </c>
      <c r="I129" s="43">
        <v>16</v>
      </c>
      <c r="J129" s="43">
        <v>150</v>
      </c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52" t="s">
        <v>50</v>
      </c>
      <c r="F130" s="43">
        <v>100</v>
      </c>
      <c r="G130" s="43">
        <v>7</v>
      </c>
      <c r="H130" s="43">
        <v>15</v>
      </c>
      <c r="I130" s="43">
        <v>2</v>
      </c>
      <c r="J130" s="43">
        <v>101</v>
      </c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52" t="s">
        <v>64</v>
      </c>
      <c r="F131" s="43">
        <v>150</v>
      </c>
      <c r="G131" s="43">
        <v>9</v>
      </c>
      <c r="H131" s="43">
        <v>6</v>
      </c>
      <c r="I131" s="43">
        <v>39</v>
      </c>
      <c r="J131" s="43">
        <v>244</v>
      </c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52" t="s">
        <v>43</v>
      </c>
      <c r="F132" s="43">
        <v>200</v>
      </c>
      <c r="G132" s="43">
        <v>2</v>
      </c>
      <c r="H132" s="43">
        <v>2</v>
      </c>
      <c r="I132" s="43">
        <v>30</v>
      </c>
      <c r="J132" s="43">
        <v>124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44</v>
      </c>
      <c r="F133" s="43">
        <v>20</v>
      </c>
      <c r="G133" s="43">
        <v>2</v>
      </c>
      <c r="H133" s="43">
        <v>0</v>
      </c>
      <c r="I133" s="43">
        <v>13</v>
      </c>
      <c r="J133" s="43">
        <v>54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45</v>
      </c>
      <c r="F134" s="43">
        <v>30</v>
      </c>
      <c r="G134" s="43">
        <v>3</v>
      </c>
      <c r="H134" s="43">
        <v>0</v>
      </c>
      <c r="I134" s="43">
        <v>25</v>
      </c>
      <c r="J134" s="43">
        <v>140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35</v>
      </c>
      <c r="H137" s="19">
        <f t="shared" si="64"/>
        <v>29</v>
      </c>
      <c r="I137" s="19">
        <f t="shared" si="64"/>
        <v>127</v>
      </c>
      <c r="J137" s="19">
        <f t="shared" si="64"/>
        <v>826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1215</v>
      </c>
      <c r="G138" s="32">
        <f t="shared" ref="G138" si="66">G127+G137</f>
        <v>57</v>
      </c>
      <c r="H138" s="32">
        <f t="shared" ref="H138" si="67">H127+H137</f>
        <v>38</v>
      </c>
      <c r="I138" s="32">
        <f t="shared" ref="I138" si="68">I127+I137</f>
        <v>187</v>
      </c>
      <c r="J138" s="32">
        <f t="shared" ref="J138:L138" si="69">J127+J137</f>
        <v>1259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3" t="s">
        <v>58</v>
      </c>
      <c r="F139" s="40">
        <v>250</v>
      </c>
      <c r="G139" s="40">
        <v>22</v>
      </c>
      <c r="H139" s="40">
        <v>12</v>
      </c>
      <c r="I139" s="40">
        <v>36</v>
      </c>
      <c r="J139" s="40">
        <v>330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52" t="s">
        <v>39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2" t="s">
        <v>44</v>
      </c>
      <c r="F142" s="43">
        <v>30</v>
      </c>
      <c r="G142" s="43">
        <v>7</v>
      </c>
      <c r="H142" s="43">
        <v>0</v>
      </c>
      <c r="I142" s="43">
        <v>14</v>
      </c>
      <c r="J142" s="43">
        <v>80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480</v>
      </c>
      <c r="G146" s="19">
        <f t="shared" ref="G146:J146" si="70">SUM(G139:G145)</f>
        <v>29</v>
      </c>
      <c r="H146" s="19">
        <f t="shared" si="70"/>
        <v>12</v>
      </c>
      <c r="I146" s="19">
        <f t="shared" si="70"/>
        <v>65</v>
      </c>
      <c r="J146" s="19">
        <f t="shared" si="70"/>
        <v>472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 t="s">
        <v>53</v>
      </c>
      <c r="F147" s="43">
        <v>60</v>
      </c>
      <c r="G147" s="43">
        <v>2</v>
      </c>
      <c r="H147" s="43">
        <v>1</v>
      </c>
      <c r="I147" s="43">
        <v>3</v>
      </c>
      <c r="J147" s="43">
        <v>23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52" t="s">
        <v>82</v>
      </c>
      <c r="F148" s="43">
        <v>250</v>
      </c>
      <c r="G148" s="43">
        <v>2</v>
      </c>
      <c r="H148" s="43">
        <v>6</v>
      </c>
      <c r="I148" s="43">
        <v>10</v>
      </c>
      <c r="J148" s="43">
        <v>108</v>
      </c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52" t="s">
        <v>80</v>
      </c>
      <c r="F149" s="43">
        <v>90</v>
      </c>
      <c r="G149" s="43">
        <v>9</v>
      </c>
      <c r="H149" s="43">
        <v>12</v>
      </c>
      <c r="I149" s="43">
        <v>21</v>
      </c>
      <c r="J149" s="43">
        <v>110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52" t="s">
        <v>73</v>
      </c>
      <c r="F150" s="43">
        <v>200</v>
      </c>
      <c r="G150" s="43">
        <v>9</v>
      </c>
      <c r="H150" s="43">
        <v>7</v>
      </c>
      <c r="I150" s="43">
        <v>39</v>
      </c>
      <c r="J150" s="43">
        <v>256</v>
      </c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52" t="s">
        <v>39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44</v>
      </c>
      <c r="F152" s="43">
        <v>20</v>
      </c>
      <c r="G152" s="43">
        <v>2</v>
      </c>
      <c r="H152" s="43">
        <v>0</v>
      </c>
      <c r="I152" s="43">
        <v>13</v>
      </c>
      <c r="J152" s="43">
        <v>54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45</v>
      </c>
      <c r="F153" s="43">
        <v>30</v>
      </c>
      <c r="G153" s="43">
        <v>3</v>
      </c>
      <c r="H153" s="43">
        <v>0</v>
      </c>
      <c r="I153" s="43">
        <v>25</v>
      </c>
      <c r="J153" s="43">
        <v>140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27</v>
      </c>
      <c r="H156" s="19">
        <f t="shared" si="72"/>
        <v>26</v>
      </c>
      <c r="I156" s="19">
        <f t="shared" si="72"/>
        <v>126</v>
      </c>
      <c r="J156" s="19">
        <f t="shared" si="72"/>
        <v>753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1330</v>
      </c>
      <c r="G157" s="32">
        <f t="shared" ref="G157" si="74">G146+G156</f>
        <v>56</v>
      </c>
      <c r="H157" s="32">
        <f t="shared" ref="H157" si="75">H146+H156</f>
        <v>38</v>
      </c>
      <c r="I157" s="32">
        <f t="shared" ref="I157" si="76">I146+I156</f>
        <v>191</v>
      </c>
      <c r="J157" s="32">
        <f t="shared" ref="J157:L157" si="77">J146+J156</f>
        <v>1225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3" t="s">
        <v>86</v>
      </c>
      <c r="F158" s="40">
        <v>270</v>
      </c>
      <c r="G158" s="40">
        <v>23</v>
      </c>
      <c r="H158" s="40">
        <v>24</v>
      </c>
      <c r="I158" s="40">
        <v>30</v>
      </c>
      <c r="J158" s="40">
        <v>320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2" t="s">
        <v>39</v>
      </c>
      <c r="F160" s="43">
        <v>200</v>
      </c>
      <c r="G160" s="43">
        <v>0</v>
      </c>
      <c r="H160" s="43">
        <v>0</v>
      </c>
      <c r="I160" s="43">
        <v>15</v>
      </c>
      <c r="J160" s="43">
        <v>78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5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470</v>
      </c>
      <c r="G165" s="19">
        <f t="shared" ref="G165:J165" si="78">SUM(G158:G164)</f>
        <v>23</v>
      </c>
      <c r="H165" s="19">
        <f t="shared" si="78"/>
        <v>24</v>
      </c>
      <c r="I165" s="19">
        <f t="shared" si="78"/>
        <v>45</v>
      </c>
      <c r="J165" s="19">
        <f t="shared" si="78"/>
        <v>398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 t="s">
        <v>46</v>
      </c>
      <c r="F166" s="43">
        <v>60</v>
      </c>
      <c r="G166" s="43">
        <v>0</v>
      </c>
      <c r="H166" s="43">
        <v>0</v>
      </c>
      <c r="I166" s="43">
        <v>2</v>
      </c>
      <c r="J166" s="43">
        <v>13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52" t="s">
        <v>41</v>
      </c>
      <c r="F167" s="43">
        <v>250</v>
      </c>
      <c r="G167" s="43">
        <v>5</v>
      </c>
      <c r="H167" s="43">
        <v>10</v>
      </c>
      <c r="I167" s="43">
        <v>14</v>
      </c>
      <c r="J167" s="43">
        <v>151</v>
      </c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52" t="s">
        <v>51</v>
      </c>
      <c r="F168" s="43">
        <v>170</v>
      </c>
      <c r="G168" s="43">
        <v>14</v>
      </c>
      <c r="H168" s="43">
        <v>18</v>
      </c>
      <c r="I168" s="43">
        <v>33</v>
      </c>
      <c r="J168" s="43">
        <v>354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52" t="s">
        <v>39</v>
      </c>
      <c r="F170" s="43">
        <v>200</v>
      </c>
      <c r="G170" s="43">
        <v>0</v>
      </c>
      <c r="H170" s="43">
        <v>0</v>
      </c>
      <c r="I170" s="43">
        <v>15</v>
      </c>
      <c r="J170" s="43">
        <v>62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44</v>
      </c>
      <c r="F171" s="43">
        <v>20</v>
      </c>
      <c r="G171" s="43">
        <v>2</v>
      </c>
      <c r="H171" s="43">
        <v>0</v>
      </c>
      <c r="I171" s="43">
        <v>13</v>
      </c>
      <c r="J171" s="43">
        <v>54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45</v>
      </c>
      <c r="F172" s="43">
        <v>30</v>
      </c>
      <c r="G172" s="43">
        <v>3</v>
      </c>
      <c r="H172" s="43">
        <v>0</v>
      </c>
      <c r="I172" s="43">
        <v>25</v>
      </c>
      <c r="J172" s="43">
        <v>140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730</v>
      </c>
      <c r="G175" s="19">
        <f t="shared" ref="G175:J175" si="80">SUM(G166:G174)</f>
        <v>24</v>
      </c>
      <c r="H175" s="19">
        <f t="shared" si="80"/>
        <v>28</v>
      </c>
      <c r="I175" s="19">
        <f t="shared" si="80"/>
        <v>102</v>
      </c>
      <c r="J175" s="19">
        <f t="shared" si="80"/>
        <v>774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1200</v>
      </c>
      <c r="G176" s="32">
        <f t="shared" ref="G176" si="82">G165+G175</f>
        <v>47</v>
      </c>
      <c r="H176" s="32">
        <f t="shared" ref="H176" si="83">H165+H175</f>
        <v>52</v>
      </c>
      <c r="I176" s="32">
        <f t="shared" ref="I176" si="84">I165+I175</f>
        <v>147</v>
      </c>
      <c r="J176" s="32">
        <f t="shared" ref="J176:L176" si="85">J165+J175</f>
        <v>1172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3" t="s">
        <v>59</v>
      </c>
      <c r="F177" s="40">
        <v>100</v>
      </c>
      <c r="G177" s="40">
        <v>7</v>
      </c>
      <c r="H177" s="40">
        <v>10</v>
      </c>
      <c r="I177" s="40">
        <v>33</v>
      </c>
      <c r="J177" s="40">
        <v>240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43">
        <v>200</v>
      </c>
      <c r="G179" s="43">
        <v>0</v>
      </c>
      <c r="H179" s="43">
        <v>0</v>
      </c>
      <c r="I179" s="43">
        <v>15</v>
      </c>
      <c r="J179" s="43">
        <v>62</v>
      </c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5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300</v>
      </c>
      <c r="G184" s="19">
        <f t="shared" ref="G184:J184" si="86">SUM(G177:G183)</f>
        <v>7</v>
      </c>
      <c r="H184" s="19">
        <f t="shared" si="86"/>
        <v>10</v>
      </c>
      <c r="I184" s="19">
        <f t="shared" si="86"/>
        <v>48</v>
      </c>
      <c r="J184" s="19">
        <f t="shared" si="86"/>
        <v>302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4" t="s">
        <v>74</v>
      </c>
      <c r="F185" s="43">
        <v>60</v>
      </c>
      <c r="G185" s="43">
        <v>0</v>
      </c>
      <c r="H185" s="43">
        <v>0</v>
      </c>
      <c r="I185" s="43">
        <v>2</v>
      </c>
      <c r="J185" s="43">
        <v>13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52" t="s">
        <v>79</v>
      </c>
      <c r="F186" s="43">
        <v>250</v>
      </c>
      <c r="G186" s="43">
        <v>4</v>
      </c>
      <c r="H186" s="43">
        <v>11</v>
      </c>
      <c r="I186" s="43">
        <v>15</v>
      </c>
      <c r="J186" s="43">
        <v>200</v>
      </c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52" t="s">
        <v>75</v>
      </c>
      <c r="F187" s="43">
        <v>140</v>
      </c>
      <c r="G187" s="43">
        <v>2</v>
      </c>
      <c r="H187" s="43">
        <v>5</v>
      </c>
      <c r="I187" s="43">
        <v>5</v>
      </c>
      <c r="J187" s="43">
        <v>115</v>
      </c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52" t="s">
        <v>76</v>
      </c>
      <c r="F189" s="43">
        <v>200</v>
      </c>
      <c r="G189" s="43">
        <v>2</v>
      </c>
      <c r="H189" s="43">
        <v>2</v>
      </c>
      <c r="I189" s="43">
        <v>28</v>
      </c>
      <c r="J189" s="43">
        <v>150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44</v>
      </c>
      <c r="F190" s="43">
        <v>20</v>
      </c>
      <c r="G190" s="43">
        <v>2</v>
      </c>
      <c r="H190" s="43">
        <v>0</v>
      </c>
      <c r="I190" s="43">
        <v>13</v>
      </c>
      <c r="J190" s="43">
        <v>54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45</v>
      </c>
      <c r="F191" s="43">
        <v>30</v>
      </c>
      <c r="G191" s="43">
        <v>3</v>
      </c>
      <c r="H191" s="43">
        <v>0</v>
      </c>
      <c r="I191" s="43">
        <v>25</v>
      </c>
      <c r="J191" s="43">
        <v>140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13</v>
      </c>
      <c r="H194" s="19">
        <f t="shared" si="88"/>
        <v>18</v>
      </c>
      <c r="I194" s="19">
        <f t="shared" si="88"/>
        <v>88</v>
      </c>
      <c r="J194" s="19">
        <f t="shared" si="88"/>
        <v>672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1000</v>
      </c>
      <c r="G195" s="32">
        <f t="shared" ref="G195" si="90">G184+G194</f>
        <v>20</v>
      </c>
      <c r="H195" s="32">
        <f t="shared" ref="H195" si="91">H184+H194</f>
        <v>28</v>
      </c>
      <c r="I195" s="32">
        <f t="shared" ref="I195" si="92">I184+I194</f>
        <v>136</v>
      </c>
      <c r="J195" s="32">
        <f t="shared" ref="J195:L195" si="93">J184+J194</f>
        <v>974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</v>
      </c>
      <c r="H196" s="34">
        <f t="shared" si="94"/>
        <v>41.6</v>
      </c>
      <c r="I196" s="34">
        <f t="shared" si="94"/>
        <v>186.7</v>
      </c>
      <c r="J196" s="34">
        <f t="shared" si="94"/>
        <v>1213.4000000000001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Спасская</cp:lastModifiedBy>
  <cp:lastPrinted>2024-10-31T06:23:09Z</cp:lastPrinted>
  <dcterms:created xsi:type="dcterms:W3CDTF">2022-05-16T14:23:56Z</dcterms:created>
  <dcterms:modified xsi:type="dcterms:W3CDTF">2024-11-14T05:54:34Z</dcterms:modified>
</cp:coreProperties>
</file>